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2"/>
  </bookViews>
  <sheets>
    <sheet name="Pral" sheetId="1" r:id="rId1"/>
    <sheet name="acciones" sheetId="2" r:id="rId2"/>
    <sheet name="fondos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<sst xmlns="http://schemas.openxmlformats.org/spreadsheetml/2006/main" count="79" uniqueCount="42">
  <si>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>Total</t>
  </si>
  <si>
    <t>Denominación</t>
  </si>
  <si>
    <t>Cotización(EUR)</t>
  </si>
  <si>
    <t>Invertido</t>
  </si>
  <si>
    <t>Valoración</t>
  </si>
  <si>
    <t>Latente</t>
  </si>
  <si>
    <t>URL consulta</t>
  </si>
  <si>
    <t>Acciones España</t>
  </si>
  <si>
    <t>@@@Ticker</t>
  </si>
  <si>
    <t>@@@Asignar nombre</t>
  </si>
  <si>
    <t>@@@=Total invertido</t>
  </si>
  <si>
    <t>@@@=Valoración total</t>
  </si>
  <si>
    <t>@@@=Total latente</t>
  </si>
  <si>
    <t>Acciones Europeas</t>
  </si>
  <si>
    <t>Fondos</t>
  </si>
  <si>
    <t>@@@Fondo</t>
  </si>
  <si>
    <t>Tipos de cambio</t>
  </si>
  <si>
    <t>USD/EUR</t>
  </si>
  <si>
    <t>Compra(Venta)</t>
  </si>
  <si>
    <t>Rendimientos</t>
  </si>
  <si>
    <t>Alteración</t>
  </si>
  <si>
    <t>Restantes Compra</t>
  </si>
  <si>
    <t>Valoración actual</t>
  </si>
  <si>
    <t>Código</t>
  </si>
  <si>
    <t>Fecha</t>
  </si>
  <si>
    <t>Previas</t>
  </si>
  <si>
    <t>Número</t>
  </si>
  <si>
    <t>Valor</t>
  </si>
  <si>
    <t>Compensadas</t>
  </si>
  <si>
    <t>Bruto</t>
  </si>
  <si>
    <t>Neto</t>
  </si>
  <si>
    <t>Gastos</t>
  </si>
  <si>
    <t>Split</t>
  </si>
  <si>
    <t>Amortización</t>
  </si>
  <si>
    <t>Observaciones</t>
  </si>
  <si>
    <t>Unitario</t>
  </si>
  <si>
    <t>FoAS</t>
  </si>
  <si>
    <t>AApS</t>
  </si>
  <si>
    <t>@@@Nombre Valor</t>
  </si>
  <si>
    <t>@@@=Num_acc_restantes*_cotizacion</t>
  </si>
  <si>
    <t>Plantilla</t>
  </si>
  <si>
    <t>@@@Nombre Fondo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</si>
</sst>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.00;[RED]\-#,##0.00"/>
    <numFmt numFmtId="167" formatCode="#,##0.0000"/>
    <numFmt numFmtId="168" formatCode="#,###.00"/>
    <numFmt numFmtId="169" formatCode="@"/>
    <numFmt numFmtId="170" formatCode="DD/MM/YY"/>
    <numFmt numFmtId="171" formatCode="#,##0"/>
  </numFmts>
  <fonts count="5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sz val="10"/>
      <color indexed="54"/>
      <name val="Mangal"/>
      <family val="2"/>
    </font>
    <font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</cellStyleXfs>
  <cellXfs count="19">
    <xf numFmtId="164" fontId="0" fillId="0" borderId="0" xfId="0" applyAlignment="1">
      <alignment/>
    </xf>
    <xf numFmtId="165" fontId="0" fillId="4" borderId="0" xfId="22" applyNumberFormat="1" applyAlignment="1">
      <alignment/>
    </xf>
    <xf numFmtId="165" fontId="0" fillId="5" borderId="0" xfId="23" applyNumberFormat="1" applyAlignment="1">
      <alignment/>
    </xf>
    <xf numFmtId="166" fontId="0" fillId="4" borderId="0" xfId="22" applyNumberFormat="1" applyAlignment="1">
      <alignment/>
    </xf>
    <xf numFmtId="167" fontId="0" fillId="2" borderId="0" xfId="20" applyNumberFormat="1" applyFont="1" applyAlignment="1">
      <alignment/>
    </xf>
    <xf numFmtId="168" fontId="0" fillId="4" borderId="0" xfId="22" applyNumberFormat="1" applyAlignment="1">
      <alignment/>
    </xf>
    <xf numFmtId="167" fontId="0" fillId="4" borderId="0" xfId="22" applyNumberFormat="1" applyAlignment="1">
      <alignment/>
    </xf>
    <xf numFmtId="166" fontId="0" fillId="5" borderId="0" xfId="23" applyNumberFormat="1" applyAlignment="1">
      <alignment/>
    </xf>
    <xf numFmtId="169" fontId="0" fillId="2" borderId="0" xfId="20" applyNumberFormat="1" applyAlignment="1">
      <alignment/>
    </xf>
    <xf numFmtId="170" fontId="0" fillId="2" borderId="0" xfId="20" applyNumberFormat="1" applyAlignment="1">
      <alignment/>
    </xf>
    <xf numFmtId="171" fontId="0" fillId="2" borderId="0" xfId="20" applyNumberFormat="1" applyAlignment="1">
      <alignment/>
    </xf>
    <xf numFmtId="171" fontId="0" fillId="3" borderId="0" xfId="21" applyNumberFormat="1" applyAlignment="1">
      <alignment/>
    </xf>
    <xf numFmtId="165" fontId="0" fillId="3" borderId="0" xfId="21" applyNumberFormat="1" applyAlignment="1">
      <alignment/>
    </xf>
    <xf numFmtId="168" fontId="0" fillId="2" borderId="0" xfId="20" applyNumberFormat="1" applyAlignment="1">
      <alignment/>
    </xf>
    <xf numFmtId="165" fontId="0" fillId="2" borderId="0" xfId="20" applyNumberFormat="1" applyAlignment="1">
      <alignment/>
    </xf>
    <xf numFmtId="169" fontId="0" fillId="3" borderId="0" xfId="21" applyNumberFormat="1" applyAlignment="1">
      <alignment/>
    </xf>
    <xf numFmtId="167" fontId="4" fillId="7" borderId="0" xfId="25" applyNumberFormat="1" applyAlignment="1">
      <alignment/>
    </xf>
    <xf numFmtId="167" fontId="0" fillId="0" borderId="0" xfId="0" applyNumberFormat="1" applyAlignment="1">
      <alignment/>
    </xf>
    <xf numFmtId="167" fontId="0" fillId="3" borderId="0" xfId="21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trada1" xfId="20"/>
    <cellStyle name="Entrada2" xfId="21"/>
    <cellStyle name="Salida1" xfId="22"/>
    <cellStyle name="Salida2" xfId="23"/>
    <cellStyle name="Alterado" xfId="24"/>
    <cellStyle name="Intermed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pane ySplit="65535" topLeftCell="A1" activePane="topLeft" state="split"/>
      <selection pane="topLeft" activeCell="F16" activeCellId="2" sqref="C5:C6 C10:C11 F16"/>
      <selection pane="bottomLeft" activeCell="A1" sqref="A1"/>
    </sheetView>
  </sheetViews>
  <sheetFormatPr defaultColWidth="12.57421875" defaultRowHeight="12.75"/>
  <cols>
    <col min="1" max="1" width="11.57421875" style="0" customWidth="1"/>
    <col min="2" max="2" width="12.7109375" style="0" customWidth="1"/>
    <col min="3" max="16384" width="11.57421875" style="0" customWidth="1"/>
  </cols>
  <sheetData>
    <row r="2" spans="1:5" ht="13.5">
      <c r="A2" t="s">
        <v>0</v>
      </c>
      <c r="C2" s="1">
        <f>SUM(C5:C12)</f>
        <v>0</v>
      </c>
      <c r="D2" s="2">
        <f>SUM(D5:D12)</f>
        <v>0</v>
      </c>
      <c r="E2" s="3">
        <f>SUM(E5:E12)</f>
        <v>0</v>
      </c>
    </row>
    <row r="3" spans="1:6" ht="13.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ht="13.5">
      <c r="A4" t="s">
        <v>7</v>
      </c>
    </row>
    <row r="5" spans="1:5" ht="13.5">
      <c r="A5" t="s">
        <v>8</v>
      </c>
      <c r="B5" s="4" t="s">
        <v>9</v>
      </c>
      <c r="C5" s="1" t="s">
        <v>10</v>
      </c>
      <c r="D5" s="2" t="s">
        <v>11</v>
      </c>
      <c r="E5" s="3" t="s">
        <v>12</v>
      </c>
    </row>
    <row r="7" ht="13.5">
      <c r="A7" t="s">
        <v>13</v>
      </c>
    </row>
    <row r="8" spans="1:5" ht="13.5">
      <c r="A8" t="s">
        <v>8</v>
      </c>
      <c r="B8" s="4" t="s">
        <v>9</v>
      </c>
      <c r="C8" s="1" t="s">
        <v>10</v>
      </c>
      <c r="D8" s="2" t="s">
        <v>11</v>
      </c>
      <c r="E8" s="3" t="s">
        <v>12</v>
      </c>
    </row>
    <row r="10" ht="13.5">
      <c r="A10" t="s">
        <v>14</v>
      </c>
    </row>
    <row r="11" spans="1:5" ht="13.5">
      <c r="A11" t="s">
        <v>15</v>
      </c>
      <c r="B11" s="4" t="s">
        <v>9</v>
      </c>
      <c r="C11" s="1" t="s">
        <v>10</v>
      </c>
      <c r="D11" s="2" t="s">
        <v>11</v>
      </c>
      <c r="E11" s="3" t="s">
        <v>12</v>
      </c>
    </row>
    <row r="13" ht="13.5">
      <c r="A13" t="s">
        <v>16</v>
      </c>
    </row>
    <row r="14" spans="1:2" ht="13.5">
      <c r="A14" t="s">
        <v>17</v>
      </c>
      <c r="B14" s="4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pane xSplit="2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9" activeCellId="2" sqref="C5:C6 C10:C11 A9"/>
    </sheetView>
  </sheetViews>
  <sheetFormatPr defaultColWidth="12.57421875" defaultRowHeight="12.75"/>
  <cols>
    <col min="1" max="12" width="10.140625" style="0" customWidth="1"/>
    <col min="13" max="16" width="11.57421875" style="0" customWidth="1"/>
    <col min="17" max="17" width="12.8515625" style="0" customWidth="1"/>
    <col min="18" max="18" width="10.00390625" style="0" customWidth="1"/>
    <col min="19" max="19" width="9.421875" style="0" customWidth="1"/>
    <col min="20" max="20" width="9.00390625" style="0" customWidth="1"/>
    <col min="21" max="16384" width="11.57421875" style="0" customWidth="1"/>
  </cols>
  <sheetData>
    <row r="1" spans="4:16" ht="13.5">
      <c r="D1" t="s">
        <v>18</v>
      </c>
      <c r="G1" t="s">
        <v>19</v>
      </c>
      <c r="J1" t="s">
        <v>20</v>
      </c>
      <c r="M1" t="s">
        <v>21</v>
      </c>
      <c r="P1" t="s">
        <v>22</v>
      </c>
    </row>
    <row r="2" spans="1:19" ht="13.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26</v>
      </c>
      <c r="N2" t="s">
        <v>27</v>
      </c>
      <c r="O2" t="s">
        <v>35</v>
      </c>
      <c r="P2" t="s">
        <v>27</v>
      </c>
      <c r="Q2" t="s">
        <v>5</v>
      </c>
      <c r="R2" t="s">
        <v>36</v>
      </c>
      <c r="S2" t="s">
        <v>37</v>
      </c>
    </row>
    <row r="4" spans="1:17" ht="13.5">
      <c r="A4" t="s">
        <v>38</v>
      </c>
      <c r="M4" s="1">
        <f>SUM(M5:M6)</f>
        <v>0</v>
      </c>
      <c r="N4" s="5">
        <f>SUM(N5:N6)</f>
        <v>0</v>
      </c>
      <c r="O4" s="6">
        <f>IF(M4&gt;0,N4/M4,"")</f>
      </c>
      <c r="P4" s="2">
        <f>SUM(P5:P6)</f>
        <v>0</v>
      </c>
      <c r="Q4" s="7" t="e">
        <f>SUM(Q5:Q6)</f>
        <v>#VALUE!</v>
      </c>
    </row>
    <row r="5" spans="1:20" ht="13.5">
      <c r="A5" s="8"/>
      <c r="B5" s="9"/>
      <c r="C5" s="10"/>
      <c r="D5" s="11"/>
      <c r="E5" s="12"/>
      <c r="F5" s="13"/>
      <c r="G5" s="12"/>
      <c r="H5" s="12"/>
      <c r="I5" s="12"/>
      <c r="J5" s="4"/>
      <c r="K5" s="14"/>
      <c r="L5" s="15"/>
      <c r="M5" s="1">
        <f>IF(ISNUMBER(D5),(D5-F5)*R5,0)</f>
        <v>0</v>
      </c>
      <c r="N5" s="1">
        <f>IF(ISNUMBER(D5),E5*(D5-F5)/D5-M5*S5,0)</f>
        <v>0</v>
      </c>
      <c r="O5" s="6">
        <f>IF(M5&gt;0,N5/M5,"")</f>
      </c>
      <c r="P5" s="2" t="s">
        <v>39</v>
      </c>
      <c r="Q5" s="7" t="e">
        <f>P5-N5</f>
        <v>#VALUE!</v>
      </c>
      <c r="R5" s="16">
        <f>IF(ISNUMBER(J5),J5,1)*IF(ISNUMBER(R6),R6,1)</f>
        <v>1</v>
      </c>
      <c r="S5" s="16">
        <f>IF(ISNUMBER(C5),K5/C5/R5,0)+S6</f>
        <v>0</v>
      </c>
      <c r="T5" s="17"/>
    </row>
    <row r="6" spans="1:20" ht="13.5">
      <c r="A6" s="8"/>
      <c r="B6" s="9"/>
      <c r="C6" s="10"/>
      <c r="D6" s="11"/>
      <c r="E6" s="12"/>
      <c r="F6" s="13"/>
      <c r="G6" s="12"/>
      <c r="H6" s="12"/>
      <c r="I6" s="12"/>
      <c r="J6" s="4"/>
      <c r="K6" s="14"/>
      <c r="L6" s="15"/>
      <c r="M6" s="1">
        <f>IF(ISNUMBER(D6),(D6-F6)*R6,0)</f>
        <v>0</v>
      </c>
      <c r="N6" s="1">
        <f>IF(ISNUMBER(D6),E6*(D6-F6)/D6,0)</f>
        <v>0</v>
      </c>
      <c r="O6" s="6">
        <f>IF(M6&gt;0,N6/M6,"")</f>
      </c>
      <c r="P6" s="2" t="s">
        <v>39</v>
      </c>
      <c r="Q6" s="7" t="e">
        <f>P6-N6</f>
        <v>#VALUE!</v>
      </c>
      <c r="R6" s="16">
        <f>IF(ISNUMBER(J6),J6,1)*IF(ISNUMBER(R7),R7,1)</f>
        <v>1</v>
      </c>
      <c r="S6" s="16">
        <f>IF(ISNUMBER(C6),K6/C6/R6,0)+S7</f>
        <v>0</v>
      </c>
      <c r="T6" s="17"/>
    </row>
    <row r="8" ht="13.5">
      <c r="A8" t="s">
        <v>40</v>
      </c>
    </row>
    <row r="9" spans="1:17" ht="13.5">
      <c r="A9" t="s">
        <v>38</v>
      </c>
      <c r="M9" s="1">
        <f>SUM(M10:M11)</f>
        <v>0</v>
      </c>
      <c r="N9" s="5">
        <f>SUM(N10:N11)</f>
        <v>0</v>
      </c>
      <c r="O9" s="6">
        <f>IF(M9&gt;0,N9/M9,"")</f>
      </c>
      <c r="P9" s="2">
        <f>SUM(P10:P11)</f>
        <v>0</v>
      </c>
      <c r="Q9" s="7" t="e">
        <f>SUM(Q10:Q11)</f>
        <v>#VALUE!</v>
      </c>
    </row>
    <row r="10" spans="1:20" ht="13.5">
      <c r="A10" s="8"/>
      <c r="B10" s="9"/>
      <c r="C10" s="10"/>
      <c r="D10" s="11"/>
      <c r="E10" s="12"/>
      <c r="F10" s="13"/>
      <c r="G10" s="12"/>
      <c r="H10" s="12"/>
      <c r="I10" s="12"/>
      <c r="J10" s="4"/>
      <c r="K10" s="14"/>
      <c r="L10" s="15"/>
      <c r="M10" s="1">
        <f>IF(ISNUMBER(D10),(D10-F10)*R10,0)</f>
        <v>0</v>
      </c>
      <c r="N10" s="1">
        <f>IF(ISNUMBER(D10),E10*(D10-F10)/D10-M10*S10,0)</f>
        <v>0</v>
      </c>
      <c r="O10" s="6">
        <f>IF(M10&gt;0,N10/M10,"")</f>
      </c>
      <c r="P10" s="2" t="s">
        <v>39</v>
      </c>
      <c r="Q10" s="7" t="e">
        <f>P10-N10</f>
        <v>#VALUE!</v>
      </c>
      <c r="R10" s="16">
        <f>IF(ISNUMBER(J10),J10,1)*IF(ISNUMBER(R11),R11,1)</f>
        <v>1</v>
      </c>
      <c r="S10" s="16">
        <f>IF(ISNUMBER(C10),K10/C10/R10,0)+S11</f>
        <v>0</v>
      </c>
      <c r="T10" s="17"/>
    </row>
    <row r="11" spans="1:20" ht="13.5">
      <c r="A11" s="8"/>
      <c r="B11" s="9"/>
      <c r="C11" s="10"/>
      <c r="D11" s="11"/>
      <c r="E11" s="12"/>
      <c r="F11" s="13"/>
      <c r="G11" s="12"/>
      <c r="H11" s="12"/>
      <c r="I11" s="12"/>
      <c r="J11" s="4"/>
      <c r="K11" s="14"/>
      <c r="L11" s="15"/>
      <c r="M11" s="1">
        <f>IF(ISNUMBER(D11),(D11-F11)*R11,0)</f>
        <v>0</v>
      </c>
      <c r="N11" s="1">
        <f>IF(ISNUMBER(D11),E11*(D11-F11)/D11,0)</f>
        <v>0</v>
      </c>
      <c r="O11" s="6">
        <f>IF(M11&gt;0,N11/M11,"")</f>
      </c>
      <c r="P11" s="2" t="s">
        <v>39</v>
      </c>
      <c r="Q11" s="7" t="e">
        <f>P11-N11</f>
        <v>#VALUE!</v>
      </c>
      <c r="R11" s="16">
        <f>IF(ISNUMBER(J11),J11,1)*IF(ISNUMBER(R12),R12,1)</f>
        <v>1</v>
      </c>
      <c r="S11" s="16">
        <f>IF(ISNUMBER(C11),K11/C11/R11,0)+S12</f>
        <v>0</v>
      </c>
      <c r="T11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" activeCellId="1" sqref="C5:C6 C10:C11"/>
    </sheetView>
  </sheetViews>
  <sheetFormatPr defaultColWidth="12.57421875" defaultRowHeight="12.75"/>
  <cols>
    <col min="1" max="2" width="11.57421875" style="0" customWidth="1"/>
    <col min="3" max="3" width="13.421875" style="0" customWidth="1"/>
    <col min="4" max="4" width="14.8515625" style="0" customWidth="1"/>
    <col min="5" max="16384" width="11.57421875" style="0" customWidth="1"/>
  </cols>
  <sheetData>
    <row r="1" spans="3:9" ht="13.5">
      <c r="C1" t="s">
        <v>18</v>
      </c>
      <c r="G1" t="s">
        <v>21</v>
      </c>
      <c r="I1" t="s">
        <v>22</v>
      </c>
    </row>
    <row r="2" spans="1:10" ht="13.5">
      <c r="A2" t="s">
        <v>23</v>
      </c>
      <c r="B2" t="s">
        <v>24</v>
      </c>
      <c r="C2" t="s">
        <v>26</v>
      </c>
      <c r="D2" t="s">
        <v>27</v>
      </c>
      <c r="E2" t="s">
        <v>28</v>
      </c>
      <c r="F2" t="s">
        <v>34</v>
      </c>
      <c r="G2" t="s">
        <v>26</v>
      </c>
      <c r="H2" t="s">
        <v>27</v>
      </c>
      <c r="I2" t="s">
        <v>27</v>
      </c>
      <c r="J2" t="s">
        <v>5</v>
      </c>
    </row>
    <row r="4" spans="1:10" ht="13.5">
      <c r="A4" t="s">
        <v>41</v>
      </c>
      <c r="G4" s="1">
        <f>SUM(G5:G6)</f>
        <v>0</v>
      </c>
      <c r="H4" s="5">
        <f>SUM(H5:H6)</f>
        <v>0</v>
      </c>
      <c r="I4" s="2">
        <f>SUM(I5:I6)</f>
        <v>0</v>
      </c>
      <c r="J4" s="7" t="e">
        <f>SUM(J5:J6)</f>
        <v>#VALUE!</v>
      </c>
    </row>
    <row r="5" spans="1:11" ht="13.5">
      <c r="A5" s="8"/>
      <c r="B5" s="9"/>
      <c r="C5" s="18"/>
      <c r="D5" s="12"/>
      <c r="E5" s="13"/>
      <c r="F5" s="15"/>
      <c r="G5" s="1">
        <f>IF(ISNUMBER(C5),(C5-E5),0)</f>
        <v>0</v>
      </c>
      <c r="H5" s="1">
        <f>IF(ISNUMBER(C5),D5*(C5-E5)/C5,0)</f>
        <v>0</v>
      </c>
      <c r="I5" s="2" t="s">
        <v>39</v>
      </c>
      <c r="J5" s="7" t="e">
        <f>I5-H5</f>
        <v>#VALUE!</v>
      </c>
      <c r="K5" s="17"/>
    </row>
    <row r="6" spans="1:11" ht="13.5">
      <c r="A6" s="8"/>
      <c r="B6" s="9"/>
      <c r="C6" s="18"/>
      <c r="D6" s="12"/>
      <c r="E6" s="13"/>
      <c r="F6" s="15"/>
      <c r="G6" s="1">
        <f>IF(ISNUMBER(C6),(C6-E6),0)</f>
        <v>0</v>
      </c>
      <c r="H6" s="1">
        <f>IF(ISNUMBER(C6),D6*(C6-E6)/C6,0)</f>
        <v>0</v>
      </c>
      <c r="I6" s="2" t="s">
        <v>39</v>
      </c>
      <c r="J6" s="7" t="e">
        <f>I6-H6</f>
        <v>#VALUE!</v>
      </c>
      <c r="K6" s="17"/>
    </row>
    <row r="8" ht="13.5">
      <c r="A8" t="s">
        <v>40</v>
      </c>
    </row>
    <row r="9" spans="1:10" ht="13.5">
      <c r="A9" t="s">
        <v>41</v>
      </c>
      <c r="G9" s="1">
        <f>SUM(G10:G11)</f>
        <v>0</v>
      </c>
      <c r="H9" s="5">
        <f>SUM(H10:H11)</f>
        <v>0</v>
      </c>
      <c r="I9" s="2">
        <f>SUM(I10:I11)</f>
        <v>0</v>
      </c>
      <c r="J9" s="7" t="e">
        <f>SUM(J10:J11)</f>
        <v>#VALUE!</v>
      </c>
    </row>
    <row r="10" spans="1:11" ht="13.5">
      <c r="A10" s="8"/>
      <c r="B10" s="9"/>
      <c r="C10" s="18"/>
      <c r="D10" s="12"/>
      <c r="E10" s="13"/>
      <c r="F10" s="15"/>
      <c r="G10" s="1">
        <f>IF(ISNUMBER(C10),(C10-E10),0)</f>
        <v>0</v>
      </c>
      <c r="H10" s="1">
        <f>IF(ISNUMBER(C10),D10*(C10-E10)/C10,0)</f>
        <v>0</v>
      </c>
      <c r="I10" s="2" t="s">
        <v>39</v>
      </c>
      <c r="J10" s="7" t="e">
        <f>I10-H10</f>
        <v>#VALUE!</v>
      </c>
      <c r="K10" s="17"/>
    </row>
    <row r="11" spans="1:11" ht="13.5">
      <c r="A11" s="8"/>
      <c r="B11" s="9"/>
      <c r="C11" s="18"/>
      <c r="D11" s="12"/>
      <c r="E11" s="13"/>
      <c r="F11" s="15"/>
      <c r="G11" s="1">
        <f>IF(ISNUMBER(C11),(C11-E11),0)</f>
        <v>0</v>
      </c>
      <c r="H11" s="1">
        <f>IF(ISNUMBER(C11),D11*(C11-E11)/C11,0)</f>
        <v>0</v>
      </c>
      <c r="I11" s="2" t="s">
        <v>39</v>
      </c>
      <c r="J11" s="7" t="e">
        <f>I11-H11</f>
        <v>#VALUE!</v>
      </c>
      <c r="K11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acciones trivial</dc:title>
  <dc:subject>Hoja contabilidad títulos compraventa sencilla</dc:subject>
  <dc:creator/>
  <cp:keywords/>
  <dc:description>Licenciado bajo Creative Commons con atribución (3.0 BY). Javier Aranda 2012.</dc:description>
  <cp:lastModifiedBy/>
  <dcterms:created xsi:type="dcterms:W3CDTF">2012-05-06T17:25:09Z</dcterms:created>
  <dcterms:modified xsi:type="dcterms:W3CDTF">2012-05-15T12:14:40Z</dcterms:modified>
  <cp:category/>
  <cp:version/>
  <cp:contentType/>
  <cp:contentStatus/>
  <cp:revision>14</cp:revision>
</cp:coreProperties>
</file>